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5715" windowHeight="28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92" i="1" l="1"/>
  <c r="B92" i="1"/>
  <c r="B87" i="1"/>
  <c r="C49" i="1"/>
  <c r="B49" i="1"/>
  <c r="B17" i="1"/>
  <c r="B26" i="1"/>
  <c r="B3" i="1"/>
  <c r="B4" i="1"/>
  <c r="B41" i="1"/>
  <c r="B30" i="1"/>
  <c r="B18" i="1"/>
  <c r="B6" i="1"/>
</calcChain>
</file>

<file path=xl/sharedStrings.xml><?xml version="1.0" encoding="utf-8"?>
<sst xmlns="http://schemas.openxmlformats.org/spreadsheetml/2006/main" count="94" uniqueCount="93">
  <si>
    <t>Tên Trường</t>
  </si>
  <si>
    <t>Số học sinh có SĐT</t>
  </si>
  <si>
    <t>Số học sinh không có số SĐT</t>
  </si>
  <si>
    <t>THPT Thanh Lộc</t>
  </si>
  <si>
    <t>Ngày hội</t>
  </si>
  <si>
    <t>THCS Thông Tây Hội</t>
  </si>
  <si>
    <t>THPT Bình Tân</t>
  </si>
  <si>
    <t>THCS Phạm Ngọc Thạch (Tân Bình)</t>
  </si>
  <si>
    <t>THCS Lê Lợi</t>
  </si>
  <si>
    <t>THCS Tân Thạnh Tây</t>
  </si>
  <si>
    <t>THCS Nguyễn Trãi (Bình Tân)</t>
  </si>
  <si>
    <t>THCS Phạm Văn Chiêu</t>
  </si>
  <si>
    <t>THPT Nam Sài Gòn</t>
  </si>
  <si>
    <t>THCS Nguyễn Văn Nghệ</t>
  </si>
  <si>
    <t>THCS Bình Trị Đông A</t>
  </si>
  <si>
    <t>THPT Tân Phong</t>
  </si>
  <si>
    <t>THCS Hậu Giang (Quận 11)</t>
  </si>
  <si>
    <t>THPT Mạc Đĩnh Chi</t>
  </si>
  <si>
    <t>THCS Bình An</t>
  </si>
  <si>
    <t>TT GDTX Quận Gò Vấp</t>
  </si>
  <si>
    <t>THCS Võ Văn Tần</t>
  </si>
  <si>
    <t>THPT Trung Lập</t>
  </si>
  <si>
    <t>THPT Lê Thánh Tôn</t>
  </si>
  <si>
    <t>THCS Trường Sơn</t>
  </si>
  <si>
    <t>THPT An Nhơn</t>
  </si>
  <si>
    <t>THCS Cầu Kiệu</t>
  </si>
  <si>
    <t>THCS Trần Huy Liệu</t>
  </si>
  <si>
    <t>THPT Trường Chinh (Quận 12)</t>
  </si>
  <si>
    <t>TT GDTX Quận Tân Bình</t>
  </si>
  <si>
    <t>THCS Trung Mỹ Tây</t>
  </si>
  <si>
    <t>THCS Tân Bình</t>
  </si>
  <si>
    <t>THPT Gò Vấp</t>
  </si>
  <si>
    <t xml:space="preserve">THPT Nguyễn Việt Dũng </t>
  </si>
  <si>
    <t>THPT Vĩnh Lộc</t>
  </si>
  <si>
    <t>THPT Phạm Văn Sáng</t>
  </si>
  <si>
    <t>THPT Phan Chu Trinh (Bình Tân)</t>
  </si>
  <si>
    <t>TT GDTX Quận 12</t>
  </si>
  <si>
    <t>THCS Lý Thường Kiệt (Tân Bình)</t>
  </si>
  <si>
    <t>THPT Võ Trường Toản</t>
  </si>
  <si>
    <t>THPT Phú Lâm</t>
  </si>
  <si>
    <t>THCS An Lạc (Bình Tân)</t>
  </si>
  <si>
    <t>THCS An Lộc B</t>
  </si>
  <si>
    <t>THCS Huỳnh Văn Nghệ</t>
  </si>
  <si>
    <t>THCS Phú Thọ (Quận 11)</t>
  </si>
  <si>
    <t>THCS Ngô Quyền</t>
  </si>
  <si>
    <t>THPT Thăng Long</t>
  </si>
  <si>
    <t>THCS Bình Tân</t>
  </si>
  <si>
    <t>THCS Trần Phú</t>
  </si>
  <si>
    <t>THCS Phạm Văn Cội</t>
  </si>
  <si>
    <t>THCS Nguyễn Hiền</t>
  </si>
  <si>
    <t>THPT Tạ Quang Bửu</t>
  </si>
  <si>
    <t>THCS Bạch Đằng</t>
  </si>
  <si>
    <t>THCS Tân Thông Hội</t>
  </si>
  <si>
    <t>THPT Thống Linh</t>
  </si>
  <si>
    <t>THCS Võ Thành Trang</t>
  </si>
  <si>
    <t>THCS Đặng Trần Côn</t>
  </si>
  <si>
    <t>THCS Phan Bội Châu</t>
  </si>
  <si>
    <t>THCS Hoàng Văn Thụ</t>
  </si>
  <si>
    <t>THCS Trần Quang Khải (Tân Phú)</t>
  </si>
  <si>
    <t>THCS Nguyễn Minh Hoàng (Quận 11)</t>
  </si>
  <si>
    <t>THPT An Đông</t>
  </si>
  <si>
    <t>THPT Trí Đức</t>
  </si>
  <si>
    <t>THCS Hùng Vương</t>
  </si>
  <si>
    <t>THCS Nguyễn Văn Luông</t>
  </si>
  <si>
    <t>THCS Trần Quốc Toản (Bình Tân)</t>
  </si>
  <si>
    <t>THCS Nguyễn Huệ (Quận 11)</t>
  </si>
  <si>
    <t>THCS Bình Hưng Hòa (Bình Tân)</t>
  </si>
  <si>
    <t>THCS An Nhơn</t>
  </si>
  <si>
    <t>TT GDTX Quận 6</t>
  </si>
  <si>
    <t>THPT Trần Quang Khải</t>
  </si>
  <si>
    <t>THPT Nguyễn Tất Thành</t>
  </si>
  <si>
    <t>TT GDTX Củ Chi</t>
  </si>
  <si>
    <t>THCS Trần Văn Đang (Tân Bình)</t>
  </si>
  <si>
    <t>TT GDTX Phú Nhuận</t>
  </si>
  <si>
    <t>THCS Tân Thới Hòa (Tân Phú)</t>
  </si>
  <si>
    <t>TT GDTX Chu Văn An (Quận 5)</t>
  </si>
  <si>
    <t>THCS Độc Lập</t>
  </si>
  <si>
    <t>THPT Củ Chi</t>
  </si>
  <si>
    <t>THPT Nguyễn Văn Linh</t>
  </si>
  <si>
    <t>THCS Bàn Cờ</t>
  </si>
  <si>
    <t>THPT Châu Văn Liêm (Cần Thơ)</t>
  </si>
  <si>
    <t>THCS Lương Thế Vinh</t>
  </si>
  <si>
    <t>THCS Mạch Kiếm Hùng</t>
  </si>
  <si>
    <t>THCS Âu Lạc (Tân Bình)</t>
  </si>
  <si>
    <t>TT GDTX Bình Tân</t>
  </si>
  <si>
    <t>THCS Nguyễn Vĩnh Nghiệp</t>
  </si>
  <si>
    <t>THCS Nguyễn Ảnh Thủ</t>
  </si>
  <si>
    <t>THCS Đào Duy Anh</t>
  </si>
  <si>
    <t>THCS Ngô Tất Tố</t>
  </si>
  <si>
    <t>TT GDTX Quận 5</t>
  </si>
  <si>
    <t xml:space="preserve">THPT Nguyễn Hiền </t>
  </si>
  <si>
    <t>THCS - THPT Sương Nguyệt Anh (Quận 10)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</si>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</sst>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C92" totalsRowShown="0" headerRowDxfId="0">
  <autoFilter ref="A1:C92"/>
  <tableColumns count="3">
    <tableColumn id="1" name="Tên Trường"/>
    <tableColumn id="2" name="Số học sinh có SĐT"/>
    <tableColumn id="3" name="Số học sinh không có số SĐT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2"/>
  <sheetViews>
    <sheetView tabSelected="1" workbookViewId="0">
      <selection activeCell="D92" sqref="D92"/>
    </sheetView>
  </sheetViews>
  <sheetFormatPr defaultRowHeight="15" x14ac:dyDescent="0.25"/>
  <cols>
    <col min="1" max="1" width="40.140625" customWidth="1"/>
    <col min="2" max="2" width="19.7109375" bestFit="1" customWidth="1"/>
    <col min="3" max="3" width="28.2851562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>
        <v>151</v>
      </c>
      <c r="C2">
        <v>55</v>
      </c>
    </row>
    <row r="3" spans="1:3" x14ac:dyDescent="0.25">
      <c r="A3" t="s">
        <v>4</v>
      </c>
      <c r="B3">
        <f>499+43+118+154+134+159</f>
        <v>1107</v>
      </c>
      <c r="C3">
        <v>21</v>
      </c>
    </row>
    <row r="4" spans="1:3" x14ac:dyDescent="0.25">
      <c r="A4" t="s">
        <v>5</v>
      </c>
      <c r="B4">
        <f>207+67</f>
        <v>274</v>
      </c>
      <c r="C4">
        <v>16</v>
      </c>
    </row>
    <row r="5" spans="1:3" x14ac:dyDescent="0.25">
      <c r="A5" t="s">
        <v>6</v>
      </c>
      <c r="B5">
        <v>296</v>
      </c>
      <c r="C5">
        <v>29</v>
      </c>
    </row>
    <row r="6" spans="1:3" x14ac:dyDescent="0.25">
      <c r="A6" t="s">
        <v>7</v>
      </c>
      <c r="B6">
        <f>62+52</f>
        <v>114</v>
      </c>
      <c r="C6">
        <v>3</v>
      </c>
    </row>
    <row r="7" spans="1:3" x14ac:dyDescent="0.25">
      <c r="A7" t="s">
        <v>8</v>
      </c>
      <c r="B7">
        <v>494</v>
      </c>
      <c r="C7">
        <v>46</v>
      </c>
    </row>
    <row r="8" spans="1:3" x14ac:dyDescent="0.25">
      <c r="A8" t="s">
        <v>9</v>
      </c>
      <c r="B8">
        <v>55</v>
      </c>
      <c r="C8">
        <v>0</v>
      </c>
    </row>
    <row r="9" spans="1:3" x14ac:dyDescent="0.25">
      <c r="A9" t="s">
        <v>10</v>
      </c>
      <c r="B9">
        <v>68</v>
      </c>
      <c r="C9">
        <v>4</v>
      </c>
    </row>
    <row r="10" spans="1:3" x14ac:dyDescent="0.25">
      <c r="A10" t="s">
        <v>11</v>
      </c>
      <c r="B10">
        <v>396</v>
      </c>
      <c r="C10">
        <v>17</v>
      </c>
    </row>
    <row r="11" spans="1:3" x14ac:dyDescent="0.25">
      <c r="A11" t="s">
        <v>12</v>
      </c>
      <c r="B11">
        <v>32</v>
      </c>
      <c r="C11">
        <v>0</v>
      </c>
    </row>
    <row r="12" spans="1:3" x14ac:dyDescent="0.25">
      <c r="A12" t="s">
        <v>13</v>
      </c>
      <c r="B12">
        <v>213</v>
      </c>
      <c r="C12">
        <v>9</v>
      </c>
    </row>
    <row r="13" spans="1:3" x14ac:dyDescent="0.25">
      <c r="A13" t="s">
        <v>14</v>
      </c>
      <c r="B13">
        <v>341</v>
      </c>
      <c r="C13">
        <v>22</v>
      </c>
    </row>
    <row r="14" spans="1:3" x14ac:dyDescent="0.25">
      <c r="A14" t="s">
        <v>15</v>
      </c>
      <c r="B14">
        <v>18</v>
      </c>
      <c r="C14">
        <v>1</v>
      </c>
    </row>
    <row r="15" spans="1:3" x14ac:dyDescent="0.25">
      <c r="A15" t="s">
        <v>16</v>
      </c>
      <c r="B15">
        <v>136</v>
      </c>
      <c r="C15">
        <v>6</v>
      </c>
    </row>
    <row r="16" spans="1:3" x14ac:dyDescent="0.25">
      <c r="A16" t="s">
        <v>17</v>
      </c>
      <c r="B16">
        <v>650</v>
      </c>
      <c r="C16">
        <v>35</v>
      </c>
    </row>
    <row r="17" spans="1:3" x14ac:dyDescent="0.25">
      <c r="A17" t="s">
        <v>18</v>
      </c>
      <c r="B17">
        <f>64+95</f>
        <v>159</v>
      </c>
      <c r="C17">
        <v>6</v>
      </c>
    </row>
    <row r="18" spans="1:3" x14ac:dyDescent="0.25">
      <c r="A18" t="s">
        <v>19</v>
      </c>
      <c r="B18">
        <f>28+80</f>
        <v>108</v>
      </c>
      <c r="C18">
        <v>10</v>
      </c>
    </row>
    <row r="19" spans="1:3" x14ac:dyDescent="0.25">
      <c r="A19" t="s">
        <v>20</v>
      </c>
      <c r="B19">
        <v>23</v>
      </c>
      <c r="C19">
        <v>0</v>
      </c>
    </row>
    <row r="20" spans="1:3" x14ac:dyDescent="0.25">
      <c r="A20" t="s">
        <v>21</v>
      </c>
      <c r="B20">
        <v>90</v>
      </c>
      <c r="C20">
        <v>3</v>
      </c>
    </row>
    <row r="21" spans="1:3" x14ac:dyDescent="0.25">
      <c r="A21" t="s">
        <v>22</v>
      </c>
      <c r="B21">
        <v>40</v>
      </c>
      <c r="C21">
        <v>6</v>
      </c>
    </row>
    <row r="22" spans="1:3" x14ac:dyDescent="0.25">
      <c r="A22" t="s">
        <v>23</v>
      </c>
      <c r="B22">
        <v>243</v>
      </c>
      <c r="C22">
        <v>4</v>
      </c>
    </row>
    <row r="23" spans="1:3" x14ac:dyDescent="0.25">
      <c r="A23" t="s">
        <v>24</v>
      </c>
      <c r="B23">
        <v>172</v>
      </c>
      <c r="C23">
        <v>16</v>
      </c>
    </row>
    <row r="24" spans="1:3" x14ac:dyDescent="0.25">
      <c r="A24" t="s">
        <v>25</v>
      </c>
      <c r="B24">
        <v>19</v>
      </c>
      <c r="C24">
        <v>0</v>
      </c>
    </row>
    <row r="25" spans="1:3" x14ac:dyDescent="0.25">
      <c r="A25" t="s">
        <v>26</v>
      </c>
      <c r="B25">
        <v>10</v>
      </c>
      <c r="C25">
        <v>0</v>
      </c>
    </row>
    <row r="26" spans="1:3" x14ac:dyDescent="0.25">
      <c r="A26" t="s">
        <v>27</v>
      </c>
      <c r="B26">
        <f>76+260</f>
        <v>336</v>
      </c>
      <c r="C26">
        <v>52</v>
      </c>
    </row>
    <row r="27" spans="1:3" x14ac:dyDescent="0.25">
      <c r="A27" t="s">
        <v>28</v>
      </c>
      <c r="B27">
        <v>154</v>
      </c>
      <c r="C27">
        <v>8</v>
      </c>
    </row>
    <row r="28" spans="1:3" x14ac:dyDescent="0.25">
      <c r="A28" t="s">
        <v>29</v>
      </c>
      <c r="B28">
        <v>75</v>
      </c>
      <c r="C28">
        <v>2</v>
      </c>
    </row>
    <row r="29" spans="1:3" x14ac:dyDescent="0.25">
      <c r="A29" t="s">
        <v>30</v>
      </c>
      <c r="B29">
        <v>67</v>
      </c>
      <c r="C29">
        <v>0</v>
      </c>
    </row>
    <row r="30" spans="1:3" x14ac:dyDescent="0.25">
      <c r="A30" t="s">
        <v>31</v>
      </c>
      <c r="B30">
        <f>184</f>
        <v>184</v>
      </c>
      <c r="C30">
        <v>25</v>
      </c>
    </row>
    <row r="31" spans="1:3" x14ac:dyDescent="0.25">
      <c r="A31" t="s">
        <v>32</v>
      </c>
      <c r="B31">
        <v>166</v>
      </c>
      <c r="C31">
        <v>13</v>
      </c>
    </row>
    <row r="32" spans="1:3" x14ac:dyDescent="0.25">
      <c r="A32" t="s">
        <v>33</v>
      </c>
      <c r="B32">
        <v>233</v>
      </c>
      <c r="C32">
        <v>12</v>
      </c>
    </row>
    <row r="33" spans="1:3" x14ac:dyDescent="0.25">
      <c r="A33" t="s">
        <v>34</v>
      </c>
      <c r="B33">
        <v>105</v>
      </c>
      <c r="C33">
        <v>51</v>
      </c>
    </row>
    <row r="34" spans="1:3" x14ac:dyDescent="0.25">
      <c r="A34" t="s">
        <v>35</v>
      </c>
      <c r="B34">
        <v>106</v>
      </c>
      <c r="C34">
        <v>2</v>
      </c>
    </row>
    <row r="35" spans="1:3" x14ac:dyDescent="0.25">
      <c r="A35" t="s">
        <v>36</v>
      </c>
      <c r="B35">
        <v>81</v>
      </c>
      <c r="C35">
        <v>5</v>
      </c>
    </row>
    <row r="36" spans="1:3" x14ac:dyDescent="0.25">
      <c r="A36" t="s">
        <v>37</v>
      </c>
      <c r="B36">
        <v>20</v>
      </c>
      <c r="C36">
        <v>1</v>
      </c>
    </row>
    <row r="37" spans="1:3" x14ac:dyDescent="0.25">
      <c r="A37" t="s">
        <v>38</v>
      </c>
      <c r="B37">
        <v>236</v>
      </c>
      <c r="C37">
        <v>0</v>
      </c>
    </row>
    <row r="38" spans="1:3" x14ac:dyDescent="0.25">
      <c r="A38" t="s">
        <v>39</v>
      </c>
      <c r="B38">
        <v>68</v>
      </c>
      <c r="C38">
        <v>4</v>
      </c>
    </row>
    <row r="39" spans="1:3" x14ac:dyDescent="0.25">
      <c r="A39" t="s">
        <v>40</v>
      </c>
      <c r="B39">
        <v>309</v>
      </c>
      <c r="C39">
        <v>11</v>
      </c>
    </row>
    <row r="40" spans="1:3" x14ac:dyDescent="0.25">
      <c r="A40" t="s">
        <v>41</v>
      </c>
      <c r="B40">
        <v>217</v>
      </c>
      <c r="C40">
        <v>32</v>
      </c>
    </row>
    <row r="41" spans="1:3" x14ac:dyDescent="0.25">
      <c r="A41" t="s">
        <v>42</v>
      </c>
      <c r="B41">
        <f>191+127</f>
        <v>318</v>
      </c>
      <c r="C41">
        <v>12</v>
      </c>
    </row>
    <row r="42" spans="1:3" x14ac:dyDescent="0.25">
      <c r="A42" t="s">
        <v>43</v>
      </c>
      <c r="B42">
        <v>71</v>
      </c>
      <c r="C42">
        <v>2</v>
      </c>
    </row>
    <row r="43" spans="1:3" x14ac:dyDescent="0.25">
      <c r="A43" t="s">
        <v>44</v>
      </c>
      <c r="B43">
        <v>168</v>
      </c>
      <c r="C43">
        <v>5</v>
      </c>
    </row>
    <row r="44" spans="1:3" x14ac:dyDescent="0.25">
      <c r="A44" t="s">
        <v>45</v>
      </c>
      <c r="B44">
        <v>63</v>
      </c>
      <c r="C44">
        <v>0</v>
      </c>
    </row>
    <row r="45" spans="1:3" x14ac:dyDescent="0.25">
      <c r="A45" t="s">
        <v>46</v>
      </c>
      <c r="B45">
        <v>203</v>
      </c>
      <c r="C45">
        <v>12</v>
      </c>
    </row>
    <row r="46" spans="1:3" x14ac:dyDescent="0.25">
      <c r="A46" t="s">
        <v>47</v>
      </c>
      <c r="B46">
        <v>171</v>
      </c>
      <c r="C46">
        <v>3</v>
      </c>
    </row>
    <row r="47" spans="1:3" x14ac:dyDescent="0.25">
      <c r="A47" t="s">
        <v>48</v>
      </c>
      <c r="B47">
        <v>122</v>
      </c>
      <c r="C47">
        <v>2</v>
      </c>
    </row>
    <row r="48" spans="1:3" x14ac:dyDescent="0.25">
      <c r="A48" t="s">
        <v>49</v>
      </c>
      <c r="B48">
        <v>334</v>
      </c>
      <c r="C48">
        <v>20</v>
      </c>
    </row>
    <row r="49" spans="1:3" x14ac:dyDescent="0.25">
      <c r="A49" t="s">
        <v>50</v>
      </c>
      <c r="B49">
        <f>247+65</f>
        <v>312</v>
      </c>
      <c r="C49">
        <f>17+8</f>
        <v>25</v>
      </c>
    </row>
    <row r="50" spans="1:3" x14ac:dyDescent="0.25">
      <c r="A50" t="s">
        <v>46</v>
      </c>
      <c r="B50">
        <v>162</v>
      </c>
      <c r="C50">
        <v>1</v>
      </c>
    </row>
    <row r="51" spans="1:3" x14ac:dyDescent="0.25">
      <c r="A51" t="s">
        <v>51</v>
      </c>
      <c r="B51">
        <v>195</v>
      </c>
      <c r="C51">
        <v>10</v>
      </c>
    </row>
    <row r="52" spans="1:3" x14ac:dyDescent="0.25">
      <c r="A52" t="s">
        <v>52</v>
      </c>
      <c r="B52">
        <v>173</v>
      </c>
      <c r="C52">
        <v>5</v>
      </c>
    </row>
    <row r="53" spans="1:3" x14ac:dyDescent="0.25">
      <c r="A53" t="s">
        <v>53</v>
      </c>
      <c r="B53">
        <v>42</v>
      </c>
      <c r="C53">
        <v>0</v>
      </c>
    </row>
    <row r="54" spans="1:3" x14ac:dyDescent="0.25">
      <c r="A54" t="s">
        <v>54</v>
      </c>
      <c r="B54">
        <v>13</v>
      </c>
      <c r="C54">
        <v>0</v>
      </c>
    </row>
    <row r="55" spans="1:3" x14ac:dyDescent="0.25">
      <c r="A55" t="s">
        <v>55</v>
      </c>
      <c r="B55">
        <v>239</v>
      </c>
      <c r="C55">
        <v>4</v>
      </c>
    </row>
    <row r="56" spans="1:3" x14ac:dyDescent="0.25">
      <c r="A56" t="s">
        <v>56</v>
      </c>
      <c r="B56">
        <v>458</v>
      </c>
      <c r="C56">
        <v>16</v>
      </c>
    </row>
    <row r="57" spans="1:3" x14ac:dyDescent="0.25">
      <c r="A57" t="s">
        <v>57</v>
      </c>
      <c r="B57">
        <v>201</v>
      </c>
      <c r="C57">
        <v>6</v>
      </c>
    </row>
    <row r="58" spans="1:3" x14ac:dyDescent="0.25">
      <c r="A58" t="s">
        <v>58</v>
      </c>
      <c r="B58">
        <v>55</v>
      </c>
      <c r="C58">
        <v>0</v>
      </c>
    </row>
    <row r="59" spans="1:3" x14ac:dyDescent="0.25">
      <c r="A59" t="s">
        <v>59</v>
      </c>
      <c r="B59">
        <v>101</v>
      </c>
      <c r="C59">
        <v>0</v>
      </c>
    </row>
    <row r="60" spans="1:3" x14ac:dyDescent="0.25">
      <c r="A60" t="s">
        <v>60</v>
      </c>
      <c r="B60">
        <v>32</v>
      </c>
      <c r="C60">
        <v>1</v>
      </c>
    </row>
    <row r="61" spans="1:3" x14ac:dyDescent="0.25">
      <c r="A61" t="s">
        <v>61</v>
      </c>
      <c r="B61">
        <v>227</v>
      </c>
      <c r="C61">
        <v>16</v>
      </c>
    </row>
    <row r="62" spans="1:3" x14ac:dyDescent="0.25">
      <c r="A62" t="s">
        <v>62</v>
      </c>
      <c r="B62">
        <v>30</v>
      </c>
      <c r="C62">
        <v>1</v>
      </c>
    </row>
    <row r="63" spans="1:3" x14ac:dyDescent="0.25">
      <c r="A63" t="s">
        <v>63</v>
      </c>
      <c r="B63">
        <v>66</v>
      </c>
      <c r="C63">
        <v>6</v>
      </c>
    </row>
    <row r="64" spans="1:3" x14ac:dyDescent="0.25">
      <c r="A64" t="s">
        <v>64</v>
      </c>
      <c r="B64">
        <v>104</v>
      </c>
      <c r="C64">
        <v>0</v>
      </c>
    </row>
    <row r="65" spans="1:3" x14ac:dyDescent="0.25">
      <c r="A65" t="s">
        <v>65</v>
      </c>
      <c r="B65">
        <v>76</v>
      </c>
      <c r="C65">
        <v>2</v>
      </c>
    </row>
    <row r="66" spans="1:3" x14ac:dyDescent="0.25">
      <c r="A66" t="s">
        <v>66</v>
      </c>
      <c r="B66">
        <v>10</v>
      </c>
      <c r="C66">
        <v>0</v>
      </c>
    </row>
    <row r="67" spans="1:3" x14ac:dyDescent="0.25">
      <c r="A67" t="s">
        <v>67</v>
      </c>
      <c r="B67">
        <v>176</v>
      </c>
      <c r="C67">
        <v>21</v>
      </c>
    </row>
    <row r="68" spans="1:3" x14ac:dyDescent="0.25">
      <c r="A68" t="s">
        <v>68</v>
      </c>
      <c r="B68">
        <v>131</v>
      </c>
      <c r="C68">
        <v>5</v>
      </c>
    </row>
    <row r="69" spans="1:3" x14ac:dyDescent="0.25">
      <c r="A69" t="s">
        <v>69</v>
      </c>
      <c r="B69">
        <v>52</v>
      </c>
      <c r="C69">
        <v>1</v>
      </c>
    </row>
    <row r="70" spans="1:3" x14ac:dyDescent="0.25">
      <c r="A70" t="s">
        <v>70</v>
      </c>
      <c r="B70">
        <v>232</v>
      </c>
      <c r="C70">
        <v>20</v>
      </c>
    </row>
    <row r="71" spans="1:3" x14ac:dyDescent="0.25">
      <c r="A71" t="s">
        <v>71</v>
      </c>
      <c r="B71">
        <v>42</v>
      </c>
      <c r="C71">
        <v>5</v>
      </c>
    </row>
    <row r="72" spans="1:3" x14ac:dyDescent="0.25">
      <c r="A72" t="s">
        <v>72</v>
      </c>
      <c r="B72">
        <v>89</v>
      </c>
      <c r="C72">
        <v>3</v>
      </c>
    </row>
    <row r="73" spans="1:3" x14ac:dyDescent="0.25">
      <c r="A73" t="s">
        <v>73</v>
      </c>
      <c r="B73">
        <v>74</v>
      </c>
      <c r="C73">
        <v>3</v>
      </c>
    </row>
    <row r="74" spans="1:3" x14ac:dyDescent="0.25">
      <c r="A74" t="s">
        <v>74</v>
      </c>
      <c r="B74">
        <v>97</v>
      </c>
      <c r="C74">
        <v>1</v>
      </c>
    </row>
    <row r="75" spans="1:3" x14ac:dyDescent="0.25">
      <c r="A75" t="s">
        <v>75</v>
      </c>
      <c r="B75">
        <v>106</v>
      </c>
      <c r="C75">
        <v>2</v>
      </c>
    </row>
    <row r="76" spans="1:3" x14ac:dyDescent="0.25">
      <c r="A76" t="s">
        <v>76</v>
      </c>
      <c r="B76">
        <v>76</v>
      </c>
      <c r="C76">
        <v>2</v>
      </c>
    </row>
    <row r="77" spans="1:3" x14ac:dyDescent="0.25">
      <c r="A77" t="s">
        <v>77</v>
      </c>
      <c r="B77">
        <v>226</v>
      </c>
      <c r="C77">
        <v>16</v>
      </c>
    </row>
    <row r="78" spans="1:3" x14ac:dyDescent="0.25">
      <c r="A78" t="s">
        <v>78</v>
      </c>
      <c r="B78">
        <v>92</v>
      </c>
      <c r="C78">
        <v>4</v>
      </c>
    </row>
    <row r="79" spans="1:3" x14ac:dyDescent="0.25">
      <c r="A79" t="s">
        <v>79</v>
      </c>
      <c r="B79">
        <v>128</v>
      </c>
      <c r="C79">
        <v>6</v>
      </c>
    </row>
    <row r="80" spans="1:3" x14ac:dyDescent="0.25">
      <c r="A80" t="s">
        <v>80</v>
      </c>
      <c r="B80">
        <v>9</v>
      </c>
      <c r="C80">
        <v>1</v>
      </c>
    </row>
    <row r="81" spans="1:3" x14ac:dyDescent="0.25">
      <c r="A81" t="s">
        <v>81</v>
      </c>
      <c r="B81">
        <v>234</v>
      </c>
      <c r="C81">
        <v>19</v>
      </c>
    </row>
    <row r="82" spans="1:3" x14ac:dyDescent="0.25">
      <c r="A82" t="s">
        <v>82</v>
      </c>
      <c r="B82">
        <v>30</v>
      </c>
      <c r="C82">
        <v>1</v>
      </c>
    </row>
    <row r="83" spans="1:3" x14ac:dyDescent="0.25">
      <c r="A83" t="s">
        <v>83</v>
      </c>
      <c r="B83">
        <v>85</v>
      </c>
      <c r="C83">
        <v>3</v>
      </c>
    </row>
    <row r="84" spans="1:3" x14ac:dyDescent="0.25">
      <c r="A84" t="s">
        <v>84</v>
      </c>
      <c r="B84">
        <v>30</v>
      </c>
      <c r="C84">
        <v>0</v>
      </c>
    </row>
    <row r="85" spans="1:3" x14ac:dyDescent="0.25">
      <c r="A85" t="s">
        <v>85</v>
      </c>
      <c r="B85">
        <v>37</v>
      </c>
      <c r="C85">
        <v>1</v>
      </c>
    </row>
    <row r="86" spans="1:3" x14ac:dyDescent="0.25">
      <c r="A86" t="s">
        <v>86</v>
      </c>
      <c r="B86">
        <v>210</v>
      </c>
      <c r="C86">
        <v>7</v>
      </c>
    </row>
    <row r="87" spans="1:3" x14ac:dyDescent="0.25">
      <c r="A87" t="s">
        <v>87</v>
      </c>
      <c r="B87">
        <f>57+16</f>
        <v>73</v>
      </c>
      <c r="C87">
        <v>2</v>
      </c>
    </row>
    <row r="88" spans="1:3" x14ac:dyDescent="0.25">
      <c r="A88" t="s">
        <v>88</v>
      </c>
      <c r="B88">
        <v>18</v>
      </c>
      <c r="C88">
        <v>1</v>
      </c>
    </row>
    <row r="89" spans="1:3" x14ac:dyDescent="0.25">
      <c r="A89" t="s">
        <v>89</v>
      </c>
      <c r="B89">
        <v>37</v>
      </c>
      <c r="C89">
        <v>4</v>
      </c>
    </row>
    <row r="90" spans="1:3" x14ac:dyDescent="0.25">
      <c r="A90" t="s">
        <v>90</v>
      </c>
      <c r="B90">
        <v>55</v>
      </c>
      <c r="C90">
        <v>5</v>
      </c>
    </row>
    <row r="91" spans="1:3" x14ac:dyDescent="0.25">
      <c r="A91" t="s">
        <v>91</v>
      </c>
      <c r="B91">
        <v>88</v>
      </c>
      <c r="C91">
        <v>5</v>
      </c>
    </row>
    <row r="92" spans="1:3" x14ac:dyDescent="0.25">
      <c r="A92" t="s">
        <v>92</v>
      </c>
      <c r="B92">
        <f>SUM(B2:B91)</f>
        <v>13939</v>
      </c>
      <c r="C92">
        <f>SUM(C2:C91)</f>
        <v>814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2019-06-05T02:40:23Z</dcterms:created>
  <dcterms:modified xsi:type="dcterms:W3CDTF">2019-06-05T03:44:39Z</dcterms:modified>
</cp:coreProperties>
</file>